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5\"/>
    </mc:Choice>
  </mc:AlternateContent>
  <xr:revisionPtr revIDLastSave="0" documentId="13_ncr:1_{504C95C4-47DF-41B7-BC27-D715678720ED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2" l="1"/>
  <c r="E20" i="12"/>
  <c r="H19" i="12"/>
  <c r="H18" i="12"/>
  <c r="H17" i="12"/>
  <c r="H16" i="12"/>
  <c r="H15" i="12"/>
  <c r="H12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<sst xmlns="http://schemas.openxmlformats.org/spreadsheetml/2006/main" count="276" uniqueCount="205">
  <si>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</si>
  <si>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</si>
  <si>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</si>
  <si>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</si>
  <si>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</si>
  <si>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</si>
  <si>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</si>
  <si>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</si>
  <si>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</si>
  <si>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</si>
  <si>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</si>
  <si>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</si>
  <si>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</si>
  <si>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</si>
  <si>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</si>
  <si>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</si>
  <si>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</si>
  <si>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</si>
  <si>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</si>
  <si>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</si>
  <si>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</si>
  <si>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</si>
  <si>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</si>
  <si>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</si>
  <si>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</si>
  <si>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</si>
  <si>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</si>
  <si>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</si>
  <si>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</si>
  <si>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</si>
  <si>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</si>
  <si>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</si>
  <si>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</si>
  <si>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</si>
  <si>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</si>
  <si>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</si>
  <si>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</si>
  <si>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</si>
  <si>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</si>
  <si>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</si>
  <si>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</si>
  <si>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</si>
  <si>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</si>
  <si>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</si>
  <si>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</si>
  <si>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</si>
  <si>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</si>
  <si>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</si>
  <si>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</si>
  <si>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</si>
  <si>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</si>
  <si>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</si>
  <si>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</si>
  <si>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</si>
  <si>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</si>
  <si>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</si>
  <si>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</si>
  <si>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</si>
  <si>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</si>
  <si>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</si>
  <si>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</si>
  <si>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</si>
  <si>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</si>
  <si>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</si>
  <si>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</si>
  <si>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</si>
  <si>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</si>
  <si>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</si>
  <si>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</si>
  <si>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</si>
  <si>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</si>
  <si>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</si>
  <si>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</si>
  <si>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</si>
  <si>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</si>
  <si>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</si>
  <si>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</si>
  <si>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</si>
  <si>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</si>
  <si>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</si>
  <si>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</si>
  <si>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</si>
  <si>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</si>
  <si>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</si>
  <si>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</si>
  <si>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</si>
  <si>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</si>
  <si>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</si>
  <si>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</si>
  <si>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</si>
  <si>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</si>
  <si>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</si>
  <si>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</si>
  <si>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</si>
  <si>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</si>
  <si>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</si>
  <si>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</si>
  <si>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</si>
  <si>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</si>
  <si>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</si>
  <si>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</si>
  <si>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</si>
  <si>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</si>
  <si>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</si>
  <si>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</si>
  <si>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</si>
  <si>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</si>
  <si>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</si>
  <si>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</si>
  <si>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</si>
  <si>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</si>
  <si>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</si>
  <si>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</si>
  <si>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</si>
  <si>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</si>
  <si>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</si>
  <si>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</si>
  <si>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</si>
  <si>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</si>
  <si>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</si>
  <si>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</si>
  <si>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</si>
  <si>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</si>
  <si>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</si>
  <si>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</si>
  <si>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</si>
  <si>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</si>
  <si>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</si>
  <si>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</si>
  <si>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</si>
  <si>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</si>
  <si>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</si>
  <si>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</si>
  <si>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</si>
  <si>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</si>
  <si>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</si>
  <si>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</si>
  <si>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</si>
  <si>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</si>
  <si>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</si>
  <si>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</si>
  <si>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</si>
  <si>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</si>
  <si>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</si>
  <si>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</si>
  <si>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</si>
  <si>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</si>
  <si>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</si>
  <si>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</si>
  <si>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</si>
  <si>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</si>
  <si>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</si>
  <si>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</si>
  <si>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</si>
  <si>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</si>
  <si>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</si>
  <si>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</si>
  <si>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</si>
  <si>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</si>
  <si>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</si>
  <si>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</si>
  <si>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</si>
  <si>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</si>
  <si>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</si>
  <si>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</si>
  <si>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</si>
  <si>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</si>
  <si>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</si>
  <si>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</si>
  <si>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</si>
  <si>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</si>
  <si>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</si>
  <si>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</si>
  <si>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</si>
  <si>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</si>
  <si>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</si>
  <si>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</si>
  <si>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</si>
  <si>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</si>
  <si>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</si>
  <si>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</si>
  <si>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</si>
  <si>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Anthuriana Dominicana</t>
  </si>
  <si>
    <t>Plantas ornamentales</t>
  </si>
  <si>
    <t>B1500004799</t>
  </si>
  <si>
    <t>Martínez Torres Traveling</t>
  </si>
  <si>
    <t xml:space="preserve">Servicios de almuerzos </t>
  </si>
  <si>
    <t>B1500001472</t>
  </si>
  <si>
    <t>B1500001497</t>
  </si>
  <si>
    <t>César Andrés Caamaño Díaz</t>
  </si>
  <si>
    <t>Merca del Atlantico</t>
  </si>
  <si>
    <t>B1500000973</t>
  </si>
  <si>
    <t>ITC Finnova, SAS.</t>
  </si>
  <si>
    <t>Servicios de correo electronico</t>
  </si>
  <si>
    <t>B1500000012</t>
  </si>
  <si>
    <t>PA Catering</t>
  </si>
  <si>
    <t>Servicios de catering</t>
  </si>
  <si>
    <t>B1500000468</t>
  </si>
  <si>
    <t>Grupo Empresarial Salex</t>
  </si>
  <si>
    <t xml:space="preserve">Materiales impresos </t>
  </si>
  <si>
    <t>B1500000416</t>
  </si>
  <si>
    <t>Difo Electromecanica</t>
  </si>
  <si>
    <t>Servicios de mantenimiento a los equipos de aire</t>
  </si>
  <si>
    <t>B1500000286</t>
  </si>
  <si>
    <t>Cuentas por pagar a proveedores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</si>
</sst>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3" t="s">
        <v>17</v>
      </c>
      <c r="B45" s="74"/>
      <c r="C45" s="74"/>
      <c r="D45" s="74"/>
      <c r="E45" s="75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30"/>
  <sheetViews>
    <sheetView tabSelected="1" workbookViewId="0">
      <selection activeCell="N13" sqref="N13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81" t="s">
        <v>162</v>
      </c>
      <c r="B7" s="81"/>
      <c r="C7" s="81"/>
      <c r="D7" s="81"/>
      <c r="E7" s="81"/>
      <c r="F7" s="81"/>
      <c r="G7" s="81"/>
      <c r="H7" s="81"/>
      <c r="I7" s="81"/>
    </row>
    <row r="8" spans="1:9" ht="21" x14ac:dyDescent="0.35">
      <c r="A8" s="82" t="s">
        <v>204</v>
      </c>
      <c r="B8" s="82"/>
      <c r="C8" s="82"/>
      <c r="D8" s="82"/>
      <c r="E8" s="82"/>
      <c r="F8" s="82"/>
      <c r="G8" s="82"/>
      <c r="H8" s="82"/>
      <c r="I8" s="82"/>
    </row>
    <row r="9" spans="1:9" ht="15.75" x14ac:dyDescent="0.25">
      <c r="A9" s="79" t="s">
        <v>166</v>
      </c>
      <c r="B9" s="79"/>
      <c r="C9" s="79"/>
      <c r="D9" s="79"/>
      <c r="E9" s="79"/>
      <c r="F9" s="79"/>
      <c r="G9" s="79"/>
      <c r="H9" s="79"/>
      <c r="I9" s="79"/>
    </row>
    <row r="10" spans="1:9" ht="15.75" x14ac:dyDescent="0.25">
      <c r="A10" s="59"/>
      <c r="B10" s="59"/>
      <c r="C10" s="59"/>
      <c r="D10" s="59"/>
      <c r="E10" s="59"/>
      <c r="F10" s="59"/>
      <c r="G10" s="59"/>
      <c r="H10" s="59"/>
      <c r="I10" s="59"/>
    </row>
    <row r="11" spans="1:9" ht="30" customHeight="1" x14ac:dyDescent="0.25">
      <c r="A11" s="60" t="s">
        <v>161</v>
      </c>
      <c r="B11" s="60" t="s">
        <v>167</v>
      </c>
      <c r="C11" s="60" t="s">
        <v>168</v>
      </c>
      <c r="D11" s="60" t="s">
        <v>160</v>
      </c>
      <c r="E11" s="60" t="s">
        <v>169</v>
      </c>
      <c r="F11" s="60" t="s">
        <v>179</v>
      </c>
      <c r="G11" s="60" t="s">
        <v>170</v>
      </c>
      <c r="H11" s="60" t="s">
        <v>171</v>
      </c>
      <c r="I11" s="60" t="s">
        <v>172</v>
      </c>
    </row>
    <row r="12" spans="1:9" ht="30" customHeight="1" x14ac:dyDescent="0.25">
      <c r="A12" s="70" t="s">
        <v>182</v>
      </c>
      <c r="B12" s="70" t="s">
        <v>183</v>
      </c>
      <c r="C12" s="70" t="s">
        <v>184</v>
      </c>
      <c r="D12" s="71">
        <v>45680</v>
      </c>
      <c r="E12" s="72">
        <v>13058</v>
      </c>
      <c r="F12" s="70" t="s">
        <v>180</v>
      </c>
      <c r="G12" s="72">
        <v>0</v>
      </c>
      <c r="H12" s="72">
        <f>+E12</f>
        <v>13058</v>
      </c>
      <c r="I12" s="70" t="s">
        <v>181</v>
      </c>
    </row>
    <row r="13" spans="1:9" ht="30" customHeight="1" x14ac:dyDescent="0.25">
      <c r="A13" s="70" t="s">
        <v>185</v>
      </c>
      <c r="B13" s="70" t="s">
        <v>186</v>
      </c>
      <c r="C13" s="70" t="s">
        <v>187</v>
      </c>
      <c r="D13" s="71">
        <v>45692</v>
      </c>
      <c r="E13" s="72">
        <v>45341.5</v>
      </c>
      <c r="F13" s="70" t="s">
        <v>180</v>
      </c>
      <c r="G13" s="72">
        <v>0</v>
      </c>
      <c r="H13" s="72">
        <v>45341.5</v>
      </c>
      <c r="I13" s="70" t="s">
        <v>181</v>
      </c>
    </row>
    <row r="14" spans="1:9" ht="30" customHeight="1" x14ac:dyDescent="0.25">
      <c r="A14" s="70" t="s">
        <v>185</v>
      </c>
      <c r="B14" s="70" t="s">
        <v>186</v>
      </c>
      <c r="C14" s="70" t="s">
        <v>188</v>
      </c>
      <c r="D14" s="71">
        <v>45706</v>
      </c>
      <c r="E14" s="72">
        <v>15930</v>
      </c>
      <c r="F14" s="70" t="s">
        <v>180</v>
      </c>
      <c r="G14" s="72">
        <v>0</v>
      </c>
      <c r="H14" s="72">
        <v>15930</v>
      </c>
      <c r="I14" s="70" t="s">
        <v>181</v>
      </c>
    </row>
    <row r="15" spans="1:9" ht="30" customHeight="1" x14ac:dyDescent="0.25">
      <c r="A15" s="70" t="s">
        <v>190</v>
      </c>
      <c r="B15" s="70" t="s">
        <v>186</v>
      </c>
      <c r="C15" s="70" t="s">
        <v>191</v>
      </c>
      <c r="D15" s="71">
        <v>45724</v>
      </c>
      <c r="E15" s="72">
        <v>16461</v>
      </c>
      <c r="F15" s="70" t="s">
        <v>180</v>
      </c>
      <c r="G15" s="72">
        <v>0</v>
      </c>
      <c r="H15" s="72">
        <f>+E15</f>
        <v>16461</v>
      </c>
      <c r="I15" s="70" t="s">
        <v>181</v>
      </c>
    </row>
    <row r="16" spans="1:9" ht="30" customHeight="1" x14ac:dyDescent="0.25">
      <c r="A16" s="70" t="s">
        <v>192</v>
      </c>
      <c r="B16" s="70" t="s">
        <v>193</v>
      </c>
      <c r="C16" s="70" t="s">
        <v>194</v>
      </c>
      <c r="D16" s="71">
        <v>45726</v>
      </c>
      <c r="E16" s="72">
        <v>146559.96</v>
      </c>
      <c r="F16" s="70" t="s">
        <v>180</v>
      </c>
      <c r="G16" s="72">
        <v>0</v>
      </c>
      <c r="H16" s="72">
        <f>+E16</f>
        <v>146559.96</v>
      </c>
      <c r="I16" s="70" t="s">
        <v>181</v>
      </c>
    </row>
    <row r="17" spans="1:9" ht="30" customHeight="1" x14ac:dyDescent="0.25">
      <c r="A17" s="70" t="s">
        <v>195</v>
      </c>
      <c r="B17" s="70" t="s">
        <v>196</v>
      </c>
      <c r="C17" s="70" t="s">
        <v>197</v>
      </c>
      <c r="D17" s="71">
        <v>45727</v>
      </c>
      <c r="E17" s="72">
        <v>119475</v>
      </c>
      <c r="F17" s="70" t="s">
        <v>180</v>
      </c>
      <c r="G17" s="72">
        <v>0</v>
      </c>
      <c r="H17" s="72">
        <f>+E17</f>
        <v>119475</v>
      </c>
      <c r="I17" s="70" t="s">
        <v>181</v>
      </c>
    </row>
    <row r="18" spans="1:9" ht="30" customHeight="1" x14ac:dyDescent="0.25">
      <c r="A18" s="70" t="s">
        <v>198</v>
      </c>
      <c r="B18" s="70" t="s">
        <v>199</v>
      </c>
      <c r="C18" s="70" t="s">
        <v>200</v>
      </c>
      <c r="D18" s="71">
        <v>45733</v>
      </c>
      <c r="E18" s="72">
        <v>70800</v>
      </c>
      <c r="F18" s="70" t="s">
        <v>180</v>
      </c>
      <c r="G18" s="72">
        <v>0</v>
      </c>
      <c r="H18" s="72">
        <f>+E18</f>
        <v>70800</v>
      </c>
      <c r="I18" s="70" t="s">
        <v>181</v>
      </c>
    </row>
    <row r="19" spans="1:9" ht="30" customHeight="1" x14ac:dyDescent="0.25">
      <c r="A19" s="70" t="s">
        <v>201</v>
      </c>
      <c r="B19" s="70" t="s">
        <v>202</v>
      </c>
      <c r="C19" s="70" t="s">
        <v>203</v>
      </c>
      <c r="D19" s="71">
        <v>45743</v>
      </c>
      <c r="E19" s="72">
        <v>38333.33</v>
      </c>
      <c r="F19" s="70" t="s">
        <v>180</v>
      </c>
      <c r="G19" s="72">
        <v>0</v>
      </c>
      <c r="H19" s="72">
        <f>+E19</f>
        <v>38333.33</v>
      </c>
      <c r="I19" s="70" t="s">
        <v>181</v>
      </c>
    </row>
    <row r="20" spans="1:9" ht="30" customHeight="1" x14ac:dyDescent="0.25">
      <c r="A20" s="83" t="s">
        <v>173</v>
      </c>
      <c r="B20" s="83"/>
      <c r="C20" s="83"/>
      <c r="D20" s="83"/>
      <c r="E20" s="69">
        <f>SUM(E12:E19)</f>
        <v>465958.79</v>
      </c>
      <c r="F20" s="61"/>
      <c r="G20" s="69">
        <v>0</v>
      </c>
      <c r="H20" s="69">
        <f>SUM(H12:H19)</f>
        <v>465958.79</v>
      </c>
      <c r="I20" s="62"/>
    </row>
    <row r="21" spans="1:9" ht="22.5" customHeight="1" x14ac:dyDescent="0.25">
      <c r="A21" s="66"/>
      <c r="B21" s="66"/>
      <c r="C21" s="66"/>
      <c r="D21" s="66"/>
      <c r="E21" s="67"/>
      <c r="F21" s="68"/>
      <c r="G21" s="68"/>
      <c r="H21" s="67"/>
      <c r="I21" s="64"/>
    </row>
    <row r="22" spans="1:9" ht="21" customHeight="1" x14ac:dyDescent="0.25">
      <c r="A22" s="66"/>
      <c r="B22" s="80"/>
      <c r="C22" s="80"/>
      <c r="D22" s="80"/>
      <c r="E22" s="80"/>
      <c r="F22" s="80"/>
      <c r="G22" s="80"/>
      <c r="H22" s="80"/>
      <c r="I22" s="80"/>
    </row>
    <row r="23" spans="1:9" ht="15.75" x14ac:dyDescent="0.25">
      <c r="A23" s="63"/>
      <c r="B23" s="63"/>
      <c r="C23" s="63"/>
      <c r="D23" s="63"/>
      <c r="E23" s="63"/>
      <c r="F23" s="63"/>
      <c r="G23" s="63"/>
      <c r="H23" s="63"/>
      <c r="I23" s="63"/>
    </row>
    <row r="24" spans="1:9" ht="15.75" x14ac:dyDescent="0.25">
      <c r="A24" s="63"/>
      <c r="B24" s="63"/>
      <c r="C24" s="63"/>
      <c r="D24" s="63"/>
      <c r="E24" s="63"/>
      <c r="F24" s="63"/>
      <c r="G24" s="63"/>
      <c r="H24" s="63"/>
      <c r="I24" s="63"/>
    </row>
    <row r="25" spans="1:9" ht="15.75" x14ac:dyDescent="0.25">
      <c r="A25" s="63"/>
      <c r="B25" s="63"/>
      <c r="C25" s="63"/>
      <c r="D25" s="63"/>
      <c r="E25" s="63"/>
      <c r="F25" s="63"/>
      <c r="G25" s="63"/>
      <c r="H25" s="63"/>
      <c r="I25" s="63"/>
    </row>
    <row r="26" spans="1:9" ht="15.75" x14ac:dyDescent="0.25">
      <c r="A26" s="59" t="s">
        <v>164</v>
      </c>
      <c r="B26" s="64"/>
      <c r="C26" s="79" t="s">
        <v>165</v>
      </c>
      <c r="D26" s="79"/>
      <c r="E26" s="79"/>
      <c r="F26" s="64"/>
      <c r="G26" s="79" t="s">
        <v>163</v>
      </c>
      <c r="H26" s="79"/>
      <c r="I26" s="63"/>
    </row>
    <row r="27" spans="1:9" ht="15.75" x14ac:dyDescent="0.25">
      <c r="A27" s="59"/>
      <c r="B27" s="64"/>
      <c r="C27" s="79"/>
      <c r="D27" s="79"/>
      <c r="E27" s="79"/>
      <c r="F27" s="64"/>
      <c r="G27" s="79"/>
      <c r="H27" s="79"/>
      <c r="I27" s="63"/>
    </row>
    <row r="28" spans="1:9" ht="15.75" x14ac:dyDescent="0.25">
      <c r="A28" s="59"/>
      <c r="B28" s="64"/>
      <c r="C28" s="79"/>
      <c r="D28" s="79"/>
      <c r="E28" s="79"/>
      <c r="F28" s="64"/>
      <c r="G28" s="79"/>
      <c r="H28" s="79"/>
      <c r="I28" s="63"/>
    </row>
    <row r="29" spans="1:9" ht="15.75" x14ac:dyDescent="0.25">
      <c r="A29" s="65" t="s">
        <v>174</v>
      </c>
      <c r="B29" s="64"/>
      <c r="C29" s="76" t="s">
        <v>189</v>
      </c>
      <c r="D29" s="76"/>
      <c r="E29" s="76"/>
      <c r="F29" s="64"/>
      <c r="G29" s="76" t="s">
        <v>175</v>
      </c>
      <c r="H29" s="76"/>
      <c r="I29" s="63"/>
    </row>
    <row r="30" spans="1:9" ht="15.75" x14ac:dyDescent="0.25">
      <c r="A30" s="12" t="s">
        <v>176</v>
      </c>
      <c r="C30" s="77" t="s">
        <v>177</v>
      </c>
      <c r="D30" s="77"/>
      <c r="E30" s="77"/>
      <c r="G30" s="78" t="s">
        <v>178</v>
      </c>
      <c r="H30" s="78"/>
    </row>
  </sheetData>
  <mergeCells count="15">
    <mergeCell ref="B22:I22"/>
    <mergeCell ref="C28:E28"/>
    <mergeCell ref="G28:H28"/>
    <mergeCell ref="A7:I7"/>
    <mergeCell ref="A8:I8"/>
    <mergeCell ref="A9:I9"/>
    <mergeCell ref="A20:D20"/>
    <mergeCell ref="C26:E26"/>
    <mergeCell ref="G26:H26"/>
    <mergeCell ref="C29:E29"/>
    <mergeCell ref="G29:H29"/>
    <mergeCell ref="C30:E30"/>
    <mergeCell ref="G30:H30"/>
    <mergeCell ref="C27:E27"/>
    <mergeCell ref="G27:H27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3" t="s">
        <v>17</v>
      </c>
      <c r="B30" s="74"/>
      <c r="C30" s="74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2025-04-02T15:14:07Z</cp:lastPrinted>
  <dcterms:created xsi:type="dcterms:W3CDTF">2013-09-25T19:10:54Z</dcterms:created>
  <dcterms:modified xsi:type="dcterms:W3CDTF">2025-04-02T15:15:46Z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